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<sst xmlns="http://schemas.openxmlformats.org/spreadsheetml/2006/main" count="13" uniqueCount="13">
  <si>
    <t>Стоимость обучения год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</si>
  <si>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</si>
  <si>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</si>
  <si>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</si>
  <si>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</si>
  <si>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</si>
  <si>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</si>
  <si>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</si>
  <si>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</si>
  <si>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</si>
  <si>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</si>
  <si>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Приложение №1</t>
  </si>
  <si>
    <r>
      <t xml:space="preserve">          В связи с тяжелой финансовой обстановкой в стране (нет возможности производить оплату за обучение в размере 100% ), администрация института  предлагает рассрочку оплаты за обучение студентам: первый взнос 30%, последующие платежи  до </t>
    </r>
    <r>
      <rPr>
        <b/>
        <u val="single"/>
        <sz val="18"/>
        <rFont val="Times New Roman"/>
        <family val="1"/>
      </rPr>
      <t>15</t>
    </r>
    <r>
      <rPr>
        <sz val="14"/>
        <rFont val="Times New Roman"/>
        <family val="1"/>
      </rPr>
      <t xml:space="preserve"> числа текущего месяца.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</si>
</sst>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33" borderId="10" xfId="0" applyNumberForma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1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11.75390625" style="0" customWidth="1"/>
    <col min="2" max="11" width="8.375" style="0" customWidth="1"/>
  </cols>
  <sheetData>
    <row r="1" ht="18.75">
      <c r="K1" s="3" t="s">
        <v>11</v>
      </c>
    </row>
    <row r="2" spans="1:11" ht="75.75" customHeight="1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s="1" customFormat="1" ht="43.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M4" s="4"/>
    </row>
    <row r="5" spans="1:18" s="5" customFormat="1" ht="20.25" customHeight="1">
      <c r="A5" s="10">
        <v>85000</v>
      </c>
      <c r="B5" s="10">
        <f>A5*0.3</f>
        <v>25500</v>
      </c>
      <c r="C5" s="10">
        <f aca="true" t="shared" si="0" ref="C5:C38">A5-M5</f>
        <v>6700</v>
      </c>
      <c r="D5" s="10">
        <f>ROUND($R5,-2)</f>
        <v>6600</v>
      </c>
      <c r="E5" s="10">
        <f aca="true" t="shared" si="1" ref="E5:K5">ROUND($R$5,-2)</f>
        <v>6600</v>
      </c>
      <c r="F5" s="10">
        <f t="shared" si="1"/>
        <v>6600</v>
      </c>
      <c r="G5" s="10">
        <f t="shared" si="1"/>
        <v>6600</v>
      </c>
      <c r="H5" s="10">
        <f t="shared" si="1"/>
        <v>6600</v>
      </c>
      <c r="I5" s="10">
        <f t="shared" si="1"/>
        <v>6600</v>
      </c>
      <c r="J5" s="10">
        <f t="shared" si="1"/>
        <v>6600</v>
      </c>
      <c r="K5" s="10">
        <f t="shared" si="1"/>
        <v>6600</v>
      </c>
      <c r="L5" s="2">
        <f aca="true" t="shared" si="2" ref="L5:L38">SUM(B5:K5)</f>
        <v>85000</v>
      </c>
      <c r="M5" s="5">
        <f>SUM(D5:K5)+B5</f>
        <v>78300</v>
      </c>
      <c r="P5" s="5">
        <f>L5*0.3</f>
        <v>25500</v>
      </c>
      <c r="Q5" s="5">
        <f>A5-B5</f>
        <v>59500</v>
      </c>
      <c r="R5" s="5">
        <f>Q5/9</f>
        <v>6611.111111111111</v>
      </c>
    </row>
    <row r="6" spans="1:18" s="2" customFormat="1" ht="15.75">
      <c r="A6" s="11">
        <v>84000</v>
      </c>
      <c r="B6" s="11">
        <f aca="true" t="shared" si="3" ref="B6:B38">A6*0.3</f>
        <v>25200</v>
      </c>
      <c r="C6" s="11">
        <f t="shared" si="0"/>
        <v>6800</v>
      </c>
      <c r="D6" s="11">
        <f>ROUND($R6,-2)</f>
        <v>6500</v>
      </c>
      <c r="E6" s="11">
        <f aca="true" t="shared" si="4" ref="E6:K21">ROUND($R6,-2)</f>
        <v>6500</v>
      </c>
      <c r="F6" s="11">
        <f t="shared" si="4"/>
        <v>6500</v>
      </c>
      <c r="G6" s="11">
        <f t="shared" si="4"/>
        <v>6500</v>
      </c>
      <c r="H6" s="11">
        <f t="shared" si="4"/>
        <v>6500</v>
      </c>
      <c r="I6" s="11">
        <f t="shared" si="4"/>
        <v>6500</v>
      </c>
      <c r="J6" s="11">
        <f t="shared" si="4"/>
        <v>6500</v>
      </c>
      <c r="K6" s="11">
        <f t="shared" si="4"/>
        <v>6500</v>
      </c>
      <c r="L6" s="2">
        <f t="shared" si="2"/>
        <v>84000</v>
      </c>
      <c r="M6" s="5">
        <f aca="true" t="shared" si="5" ref="M6:M38">SUM(D6:K6)+B6</f>
        <v>77200</v>
      </c>
      <c r="P6" s="5">
        <f aca="true" t="shared" si="6" ref="P6:P38">L6*0.3</f>
        <v>25200</v>
      </c>
      <c r="Q6" s="5">
        <f aca="true" t="shared" si="7" ref="Q6:Q38">A6-B6</f>
        <v>58800</v>
      </c>
      <c r="R6" s="5">
        <f aca="true" t="shared" si="8" ref="R6:R38">Q6/9</f>
        <v>6533.333333333333</v>
      </c>
    </row>
    <row r="7" spans="1:18" s="5" customFormat="1" ht="15.75">
      <c r="A7" s="10">
        <v>82000</v>
      </c>
      <c r="B7" s="10">
        <f t="shared" si="3"/>
        <v>24600</v>
      </c>
      <c r="C7" s="10">
        <f t="shared" si="0"/>
        <v>6200</v>
      </c>
      <c r="D7" s="10">
        <f aca="true" t="shared" si="9" ref="D7:K38">ROUND($R7,-2)</f>
        <v>6400</v>
      </c>
      <c r="E7" s="10">
        <f t="shared" si="4"/>
        <v>6400</v>
      </c>
      <c r="F7" s="10">
        <f t="shared" si="4"/>
        <v>6400</v>
      </c>
      <c r="G7" s="10">
        <f t="shared" si="4"/>
        <v>6400</v>
      </c>
      <c r="H7" s="10">
        <f t="shared" si="4"/>
        <v>6400</v>
      </c>
      <c r="I7" s="10">
        <f t="shared" si="4"/>
        <v>6400</v>
      </c>
      <c r="J7" s="10">
        <f t="shared" si="4"/>
        <v>6400</v>
      </c>
      <c r="K7" s="10">
        <f t="shared" si="4"/>
        <v>6400</v>
      </c>
      <c r="L7" s="5">
        <f t="shared" si="2"/>
        <v>82000</v>
      </c>
      <c r="M7" s="5">
        <f t="shared" si="5"/>
        <v>75800</v>
      </c>
      <c r="P7" s="5">
        <f t="shared" si="6"/>
        <v>24600</v>
      </c>
      <c r="Q7" s="5">
        <f t="shared" si="7"/>
        <v>57400</v>
      </c>
      <c r="R7" s="5">
        <f t="shared" si="8"/>
        <v>6377.777777777777</v>
      </c>
    </row>
    <row r="8" spans="1:18" s="2" customFormat="1" ht="15.75">
      <c r="A8" s="11">
        <v>77000</v>
      </c>
      <c r="B8" s="11">
        <f t="shared" si="3"/>
        <v>23100</v>
      </c>
      <c r="C8" s="11">
        <f t="shared" si="0"/>
        <v>5900</v>
      </c>
      <c r="D8" s="11">
        <f t="shared" si="9"/>
        <v>6000</v>
      </c>
      <c r="E8" s="11">
        <f t="shared" si="4"/>
        <v>6000</v>
      </c>
      <c r="F8" s="11">
        <f t="shared" si="4"/>
        <v>6000</v>
      </c>
      <c r="G8" s="11">
        <f t="shared" si="4"/>
        <v>6000</v>
      </c>
      <c r="H8" s="11">
        <f t="shared" si="4"/>
        <v>6000</v>
      </c>
      <c r="I8" s="11">
        <f t="shared" si="4"/>
        <v>6000</v>
      </c>
      <c r="J8" s="11">
        <f t="shared" si="4"/>
        <v>6000</v>
      </c>
      <c r="K8" s="11">
        <f t="shared" si="4"/>
        <v>6000</v>
      </c>
      <c r="L8" s="2">
        <f t="shared" si="2"/>
        <v>77000</v>
      </c>
      <c r="M8" s="5">
        <f t="shared" si="5"/>
        <v>71100</v>
      </c>
      <c r="P8" s="5">
        <f t="shared" si="6"/>
        <v>23100</v>
      </c>
      <c r="Q8" s="5">
        <f t="shared" si="7"/>
        <v>53900</v>
      </c>
      <c r="R8" s="5">
        <f t="shared" si="8"/>
        <v>5988.888888888889</v>
      </c>
    </row>
    <row r="9" spans="1:18" s="5" customFormat="1" ht="15.75">
      <c r="A9" s="10">
        <v>74000</v>
      </c>
      <c r="B9" s="10">
        <f t="shared" si="3"/>
        <v>22200</v>
      </c>
      <c r="C9" s="10">
        <f t="shared" si="0"/>
        <v>5400</v>
      </c>
      <c r="D9" s="10">
        <f t="shared" si="9"/>
        <v>5800</v>
      </c>
      <c r="E9" s="10">
        <f t="shared" si="4"/>
        <v>5800</v>
      </c>
      <c r="F9" s="10">
        <f t="shared" si="4"/>
        <v>5800</v>
      </c>
      <c r="G9" s="10">
        <f t="shared" si="4"/>
        <v>5800</v>
      </c>
      <c r="H9" s="10">
        <f t="shared" si="4"/>
        <v>5800</v>
      </c>
      <c r="I9" s="10">
        <f t="shared" si="4"/>
        <v>5800</v>
      </c>
      <c r="J9" s="10">
        <f t="shared" si="4"/>
        <v>5800</v>
      </c>
      <c r="K9" s="10">
        <f t="shared" si="4"/>
        <v>5800</v>
      </c>
      <c r="L9" s="5">
        <f t="shared" si="2"/>
        <v>74000</v>
      </c>
      <c r="M9" s="5">
        <f t="shared" si="5"/>
        <v>68600</v>
      </c>
      <c r="P9" s="5">
        <f t="shared" si="6"/>
        <v>22200</v>
      </c>
      <c r="Q9" s="5">
        <f t="shared" si="7"/>
        <v>51800</v>
      </c>
      <c r="R9" s="5">
        <f t="shared" si="8"/>
        <v>5755.555555555556</v>
      </c>
    </row>
    <row r="10" spans="1:18" s="2" customFormat="1" ht="15.75">
      <c r="A10" s="11">
        <v>74000</v>
      </c>
      <c r="B10" s="11">
        <f t="shared" si="3"/>
        <v>22200</v>
      </c>
      <c r="C10" s="11">
        <f t="shared" si="0"/>
        <v>5400</v>
      </c>
      <c r="D10" s="11">
        <f t="shared" si="9"/>
        <v>5800</v>
      </c>
      <c r="E10" s="11">
        <f t="shared" si="4"/>
        <v>5800</v>
      </c>
      <c r="F10" s="11">
        <f t="shared" si="4"/>
        <v>5800</v>
      </c>
      <c r="G10" s="11">
        <f t="shared" si="4"/>
        <v>5800</v>
      </c>
      <c r="H10" s="11">
        <f t="shared" si="4"/>
        <v>5800</v>
      </c>
      <c r="I10" s="11">
        <f t="shared" si="4"/>
        <v>5800</v>
      </c>
      <c r="J10" s="11">
        <f t="shared" si="4"/>
        <v>5800</v>
      </c>
      <c r="K10" s="11">
        <f t="shared" si="4"/>
        <v>5800</v>
      </c>
      <c r="L10" s="2">
        <f t="shared" si="2"/>
        <v>74000</v>
      </c>
      <c r="M10" s="5">
        <f t="shared" si="5"/>
        <v>68600</v>
      </c>
      <c r="P10" s="5">
        <f t="shared" si="6"/>
        <v>22200</v>
      </c>
      <c r="Q10" s="5">
        <f t="shared" si="7"/>
        <v>51800</v>
      </c>
      <c r="R10" s="5">
        <f t="shared" si="8"/>
        <v>5755.555555555556</v>
      </c>
    </row>
    <row r="11" spans="1:18" s="5" customFormat="1" ht="15.75">
      <c r="A11" s="10">
        <v>73000</v>
      </c>
      <c r="B11" s="10">
        <f t="shared" si="3"/>
        <v>21900</v>
      </c>
      <c r="C11" s="10">
        <f t="shared" si="0"/>
        <v>5500</v>
      </c>
      <c r="D11" s="10">
        <f t="shared" si="9"/>
        <v>5700</v>
      </c>
      <c r="E11" s="10">
        <f t="shared" si="4"/>
        <v>5700</v>
      </c>
      <c r="F11" s="10">
        <f t="shared" si="4"/>
        <v>5700</v>
      </c>
      <c r="G11" s="10">
        <f t="shared" si="4"/>
        <v>5700</v>
      </c>
      <c r="H11" s="10">
        <f t="shared" si="4"/>
        <v>5700</v>
      </c>
      <c r="I11" s="10">
        <f t="shared" si="4"/>
        <v>5700</v>
      </c>
      <c r="J11" s="10">
        <f t="shared" si="4"/>
        <v>5700</v>
      </c>
      <c r="K11" s="10">
        <f t="shared" si="4"/>
        <v>5700</v>
      </c>
      <c r="L11" s="5">
        <f t="shared" si="2"/>
        <v>73000</v>
      </c>
      <c r="M11" s="5">
        <f t="shared" si="5"/>
        <v>67500</v>
      </c>
      <c r="P11" s="5">
        <f t="shared" si="6"/>
        <v>21900</v>
      </c>
      <c r="Q11" s="5">
        <f t="shared" si="7"/>
        <v>51100</v>
      </c>
      <c r="R11" s="5">
        <f t="shared" si="8"/>
        <v>5677.777777777777</v>
      </c>
    </row>
    <row r="12" spans="1:18" s="2" customFormat="1" ht="15.75">
      <c r="A12" s="11">
        <v>70000</v>
      </c>
      <c r="B12" s="11">
        <f t="shared" si="3"/>
        <v>21000</v>
      </c>
      <c r="C12" s="11">
        <f t="shared" si="0"/>
        <v>5800</v>
      </c>
      <c r="D12" s="11">
        <f t="shared" si="9"/>
        <v>5400</v>
      </c>
      <c r="E12" s="11">
        <f t="shared" si="4"/>
        <v>5400</v>
      </c>
      <c r="F12" s="11">
        <f t="shared" si="4"/>
        <v>5400</v>
      </c>
      <c r="G12" s="11">
        <f t="shared" si="4"/>
        <v>5400</v>
      </c>
      <c r="H12" s="11">
        <f t="shared" si="4"/>
        <v>5400</v>
      </c>
      <c r="I12" s="11">
        <f t="shared" si="4"/>
        <v>5400</v>
      </c>
      <c r="J12" s="11">
        <f t="shared" si="4"/>
        <v>5400</v>
      </c>
      <c r="K12" s="11">
        <f t="shared" si="4"/>
        <v>5400</v>
      </c>
      <c r="L12" s="2">
        <f t="shared" si="2"/>
        <v>70000</v>
      </c>
      <c r="M12" s="5">
        <f t="shared" si="5"/>
        <v>64200</v>
      </c>
      <c r="P12" s="5">
        <f t="shared" si="6"/>
        <v>21000</v>
      </c>
      <c r="Q12" s="5">
        <f t="shared" si="7"/>
        <v>49000</v>
      </c>
      <c r="R12" s="5">
        <f t="shared" si="8"/>
        <v>5444.444444444444</v>
      </c>
    </row>
    <row r="13" spans="1:18" s="5" customFormat="1" ht="15.75">
      <c r="A13" s="10">
        <v>69000</v>
      </c>
      <c r="B13" s="10">
        <f t="shared" si="3"/>
        <v>20700</v>
      </c>
      <c r="C13" s="10">
        <f t="shared" si="0"/>
        <v>5100</v>
      </c>
      <c r="D13" s="10">
        <f t="shared" si="9"/>
        <v>5400</v>
      </c>
      <c r="E13" s="10">
        <f t="shared" si="4"/>
        <v>5400</v>
      </c>
      <c r="F13" s="10">
        <f t="shared" si="4"/>
        <v>5400</v>
      </c>
      <c r="G13" s="10">
        <f t="shared" si="4"/>
        <v>5400</v>
      </c>
      <c r="H13" s="10">
        <f t="shared" si="4"/>
        <v>5400</v>
      </c>
      <c r="I13" s="10">
        <f t="shared" si="4"/>
        <v>5400</v>
      </c>
      <c r="J13" s="10">
        <f t="shared" si="4"/>
        <v>5400</v>
      </c>
      <c r="K13" s="10">
        <f t="shared" si="4"/>
        <v>5400</v>
      </c>
      <c r="L13" s="5">
        <f t="shared" si="2"/>
        <v>69000</v>
      </c>
      <c r="M13" s="5">
        <f t="shared" si="5"/>
        <v>63900</v>
      </c>
      <c r="P13" s="5">
        <f t="shared" si="6"/>
        <v>20700</v>
      </c>
      <c r="Q13" s="5">
        <f t="shared" si="7"/>
        <v>48300</v>
      </c>
      <c r="R13" s="5">
        <f t="shared" si="8"/>
        <v>5366.666666666667</v>
      </c>
    </row>
    <row r="14" spans="1:18" s="2" customFormat="1" ht="15.75">
      <c r="A14" s="11">
        <v>66000</v>
      </c>
      <c r="B14" s="11">
        <f t="shared" si="3"/>
        <v>19800</v>
      </c>
      <c r="C14" s="11">
        <f t="shared" si="0"/>
        <v>5400</v>
      </c>
      <c r="D14" s="11">
        <f t="shared" si="9"/>
        <v>5100</v>
      </c>
      <c r="E14" s="11">
        <f t="shared" si="4"/>
        <v>5100</v>
      </c>
      <c r="F14" s="11">
        <f t="shared" si="4"/>
        <v>5100</v>
      </c>
      <c r="G14" s="11">
        <f t="shared" si="4"/>
        <v>5100</v>
      </c>
      <c r="H14" s="11">
        <f t="shared" si="4"/>
        <v>5100</v>
      </c>
      <c r="I14" s="11">
        <f t="shared" si="4"/>
        <v>5100</v>
      </c>
      <c r="J14" s="11">
        <f t="shared" si="4"/>
        <v>5100</v>
      </c>
      <c r="K14" s="11">
        <f t="shared" si="4"/>
        <v>5100</v>
      </c>
      <c r="L14" s="2">
        <f t="shared" si="2"/>
        <v>66000</v>
      </c>
      <c r="M14" s="5">
        <f t="shared" si="5"/>
        <v>60600</v>
      </c>
      <c r="N14" s="2">
        <f aca="true" t="shared" si="10" ref="N14:N38">B14+M14</f>
        <v>80400</v>
      </c>
      <c r="P14" s="5">
        <f t="shared" si="6"/>
        <v>19800</v>
      </c>
      <c r="Q14" s="5">
        <f t="shared" si="7"/>
        <v>46200</v>
      </c>
      <c r="R14" s="5">
        <f t="shared" si="8"/>
        <v>5133.333333333333</v>
      </c>
    </row>
    <row r="15" spans="1:18" s="5" customFormat="1" ht="15.75">
      <c r="A15" s="10">
        <v>63400</v>
      </c>
      <c r="B15" s="10">
        <f t="shared" si="3"/>
        <v>19020</v>
      </c>
      <c r="C15" s="10">
        <f t="shared" si="0"/>
        <v>5180</v>
      </c>
      <c r="D15" s="10">
        <f t="shared" si="9"/>
        <v>4900</v>
      </c>
      <c r="E15" s="10">
        <f t="shared" si="4"/>
        <v>4900</v>
      </c>
      <c r="F15" s="10">
        <f t="shared" si="4"/>
        <v>4900</v>
      </c>
      <c r="G15" s="10">
        <f t="shared" si="4"/>
        <v>4900</v>
      </c>
      <c r="H15" s="10">
        <f t="shared" si="4"/>
        <v>4900</v>
      </c>
      <c r="I15" s="10">
        <f t="shared" si="4"/>
        <v>4900</v>
      </c>
      <c r="J15" s="10">
        <f t="shared" si="4"/>
        <v>4900</v>
      </c>
      <c r="K15" s="10">
        <f t="shared" si="4"/>
        <v>4900</v>
      </c>
      <c r="L15" s="5">
        <f t="shared" si="2"/>
        <v>63400</v>
      </c>
      <c r="M15" s="5">
        <f t="shared" si="5"/>
        <v>58220</v>
      </c>
      <c r="N15" s="5">
        <f t="shared" si="10"/>
        <v>77240</v>
      </c>
      <c r="P15" s="5">
        <f t="shared" si="6"/>
        <v>19020</v>
      </c>
      <c r="Q15" s="5">
        <f t="shared" si="7"/>
        <v>44380</v>
      </c>
      <c r="R15" s="5">
        <f t="shared" si="8"/>
        <v>4931.111111111111</v>
      </c>
    </row>
    <row r="16" spans="1:18" s="2" customFormat="1" ht="15.75">
      <c r="A16" s="11">
        <v>59000</v>
      </c>
      <c r="B16" s="11">
        <f t="shared" si="3"/>
        <v>17700</v>
      </c>
      <c r="C16" s="11">
        <f t="shared" si="0"/>
        <v>4500</v>
      </c>
      <c r="D16" s="11">
        <f t="shared" si="9"/>
        <v>4600</v>
      </c>
      <c r="E16" s="11">
        <f t="shared" si="4"/>
        <v>4600</v>
      </c>
      <c r="F16" s="11">
        <f t="shared" si="4"/>
        <v>4600</v>
      </c>
      <c r="G16" s="11">
        <f t="shared" si="4"/>
        <v>4600</v>
      </c>
      <c r="H16" s="11">
        <f t="shared" si="4"/>
        <v>4600</v>
      </c>
      <c r="I16" s="11">
        <f t="shared" si="4"/>
        <v>4600</v>
      </c>
      <c r="J16" s="11">
        <f t="shared" si="4"/>
        <v>4600</v>
      </c>
      <c r="K16" s="11">
        <f t="shared" si="4"/>
        <v>4600</v>
      </c>
      <c r="L16" s="2">
        <f t="shared" si="2"/>
        <v>59000</v>
      </c>
      <c r="M16" s="5">
        <f t="shared" si="5"/>
        <v>54500</v>
      </c>
      <c r="N16" s="2">
        <f t="shared" si="10"/>
        <v>72200</v>
      </c>
      <c r="P16" s="5">
        <f t="shared" si="6"/>
        <v>17700</v>
      </c>
      <c r="Q16" s="5">
        <f t="shared" si="7"/>
        <v>41300</v>
      </c>
      <c r="R16" s="5">
        <f t="shared" si="8"/>
        <v>4588.888888888889</v>
      </c>
    </row>
    <row r="17" spans="1:18" s="5" customFormat="1" ht="15.75">
      <c r="A17" s="10">
        <v>51600</v>
      </c>
      <c r="B17" s="10">
        <f t="shared" si="3"/>
        <v>15480</v>
      </c>
      <c r="C17" s="10">
        <f t="shared" si="0"/>
        <v>4120</v>
      </c>
      <c r="D17" s="10">
        <f t="shared" si="9"/>
        <v>4000</v>
      </c>
      <c r="E17" s="10">
        <f t="shared" si="4"/>
        <v>4000</v>
      </c>
      <c r="F17" s="10">
        <f t="shared" si="4"/>
        <v>4000</v>
      </c>
      <c r="G17" s="10">
        <f t="shared" si="4"/>
        <v>4000</v>
      </c>
      <c r="H17" s="10">
        <f t="shared" si="4"/>
        <v>4000</v>
      </c>
      <c r="I17" s="10">
        <f t="shared" si="4"/>
        <v>4000</v>
      </c>
      <c r="J17" s="10">
        <f t="shared" si="4"/>
        <v>4000</v>
      </c>
      <c r="K17" s="10">
        <f t="shared" si="4"/>
        <v>4000</v>
      </c>
      <c r="L17" s="5">
        <f t="shared" si="2"/>
        <v>51600</v>
      </c>
      <c r="M17" s="5">
        <f t="shared" si="5"/>
        <v>47480</v>
      </c>
      <c r="N17" s="5">
        <f t="shared" si="10"/>
        <v>62960</v>
      </c>
      <c r="P17" s="5">
        <f t="shared" si="6"/>
        <v>15480</v>
      </c>
      <c r="Q17" s="5">
        <f t="shared" si="7"/>
        <v>36120</v>
      </c>
      <c r="R17" s="5">
        <f t="shared" si="8"/>
        <v>4013.3333333333335</v>
      </c>
    </row>
    <row r="18" spans="1:18" s="2" customFormat="1" ht="15.75">
      <c r="A18" s="11">
        <v>51000</v>
      </c>
      <c r="B18" s="11">
        <f t="shared" si="3"/>
        <v>15300</v>
      </c>
      <c r="C18" s="11">
        <f t="shared" si="0"/>
        <v>3700</v>
      </c>
      <c r="D18" s="11">
        <f t="shared" si="9"/>
        <v>4000</v>
      </c>
      <c r="E18" s="11">
        <f t="shared" si="4"/>
        <v>4000</v>
      </c>
      <c r="F18" s="11">
        <f t="shared" si="4"/>
        <v>4000</v>
      </c>
      <c r="G18" s="11">
        <f t="shared" si="4"/>
        <v>4000</v>
      </c>
      <c r="H18" s="11">
        <f t="shared" si="4"/>
        <v>4000</v>
      </c>
      <c r="I18" s="11">
        <f t="shared" si="4"/>
        <v>4000</v>
      </c>
      <c r="J18" s="11">
        <f t="shared" si="4"/>
        <v>4000</v>
      </c>
      <c r="K18" s="11">
        <f t="shared" si="4"/>
        <v>4000</v>
      </c>
      <c r="L18" s="2">
        <f t="shared" si="2"/>
        <v>51000</v>
      </c>
      <c r="M18" s="5">
        <f t="shared" si="5"/>
        <v>47300</v>
      </c>
      <c r="N18" s="2">
        <f t="shared" si="10"/>
        <v>62600</v>
      </c>
      <c r="P18" s="5">
        <f t="shared" si="6"/>
        <v>15300</v>
      </c>
      <c r="Q18" s="5">
        <f t="shared" si="7"/>
        <v>35700</v>
      </c>
      <c r="R18" s="5">
        <f t="shared" si="8"/>
        <v>3966.6666666666665</v>
      </c>
    </row>
    <row r="19" spans="1:18" s="5" customFormat="1" ht="15.75">
      <c r="A19" s="10">
        <v>49000</v>
      </c>
      <c r="B19" s="10">
        <f t="shared" si="3"/>
        <v>14700</v>
      </c>
      <c r="C19" s="10">
        <f t="shared" si="0"/>
        <v>3900</v>
      </c>
      <c r="D19" s="10">
        <f t="shared" si="9"/>
        <v>3800</v>
      </c>
      <c r="E19" s="10">
        <f t="shared" si="4"/>
        <v>3800</v>
      </c>
      <c r="F19" s="10">
        <f t="shared" si="4"/>
        <v>3800</v>
      </c>
      <c r="G19" s="10">
        <f t="shared" si="4"/>
        <v>3800</v>
      </c>
      <c r="H19" s="10">
        <f t="shared" si="4"/>
        <v>3800</v>
      </c>
      <c r="I19" s="10">
        <f t="shared" si="4"/>
        <v>3800</v>
      </c>
      <c r="J19" s="10">
        <f t="shared" si="4"/>
        <v>3800</v>
      </c>
      <c r="K19" s="10">
        <f t="shared" si="4"/>
        <v>3800</v>
      </c>
      <c r="L19" s="5">
        <f t="shared" si="2"/>
        <v>49000</v>
      </c>
      <c r="M19" s="5">
        <f t="shared" si="5"/>
        <v>45100</v>
      </c>
      <c r="N19" s="5">
        <f t="shared" si="10"/>
        <v>59800</v>
      </c>
      <c r="P19" s="5">
        <f t="shared" si="6"/>
        <v>14700</v>
      </c>
      <c r="Q19" s="5">
        <f t="shared" si="7"/>
        <v>34300</v>
      </c>
      <c r="R19" s="5">
        <f t="shared" si="8"/>
        <v>3811.1111111111113</v>
      </c>
    </row>
    <row r="20" spans="1:18" s="2" customFormat="1" ht="15.75">
      <c r="A20" s="11">
        <v>37800</v>
      </c>
      <c r="B20" s="11">
        <f t="shared" si="3"/>
        <v>11340</v>
      </c>
      <c r="C20" s="11">
        <f t="shared" si="0"/>
        <v>3260</v>
      </c>
      <c r="D20" s="11">
        <f t="shared" si="9"/>
        <v>2900</v>
      </c>
      <c r="E20" s="11">
        <f t="shared" si="4"/>
        <v>2900</v>
      </c>
      <c r="F20" s="11">
        <f t="shared" si="4"/>
        <v>2900</v>
      </c>
      <c r="G20" s="11">
        <f t="shared" si="4"/>
        <v>2900</v>
      </c>
      <c r="H20" s="11">
        <f t="shared" si="4"/>
        <v>2900</v>
      </c>
      <c r="I20" s="11">
        <f t="shared" si="4"/>
        <v>2900</v>
      </c>
      <c r="J20" s="11">
        <f t="shared" si="4"/>
        <v>2900</v>
      </c>
      <c r="K20" s="11">
        <f t="shared" si="4"/>
        <v>2900</v>
      </c>
      <c r="L20" s="2">
        <f t="shared" si="2"/>
        <v>37800</v>
      </c>
      <c r="M20" s="5">
        <f t="shared" si="5"/>
        <v>34540</v>
      </c>
      <c r="N20" s="2">
        <f t="shared" si="10"/>
        <v>45880</v>
      </c>
      <c r="P20" s="5">
        <f t="shared" si="6"/>
        <v>11340</v>
      </c>
      <c r="Q20" s="5">
        <f t="shared" si="7"/>
        <v>26460</v>
      </c>
      <c r="R20" s="5">
        <f t="shared" si="8"/>
        <v>2940</v>
      </c>
    </row>
    <row r="21" spans="1:18" s="6" customFormat="1" ht="15.75">
      <c r="A21" s="10">
        <v>37000</v>
      </c>
      <c r="B21" s="10">
        <f t="shared" si="3"/>
        <v>11100</v>
      </c>
      <c r="C21" s="10">
        <f t="shared" si="0"/>
        <v>2700</v>
      </c>
      <c r="D21" s="10">
        <f t="shared" si="9"/>
        <v>2900</v>
      </c>
      <c r="E21" s="10">
        <f t="shared" si="4"/>
        <v>2900</v>
      </c>
      <c r="F21" s="10">
        <f t="shared" si="4"/>
        <v>2900</v>
      </c>
      <c r="G21" s="10">
        <f t="shared" si="4"/>
        <v>2900</v>
      </c>
      <c r="H21" s="10">
        <f t="shared" si="4"/>
        <v>2900</v>
      </c>
      <c r="I21" s="10">
        <f t="shared" si="4"/>
        <v>2900</v>
      </c>
      <c r="J21" s="10">
        <f t="shared" si="4"/>
        <v>2900</v>
      </c>
      <c r="K21" s="10">
        <f t="shared" si="4"/>
        <v>2900</v>
      </c>
      <c r="L21" s="5">
        <f t="shared" si="2"/>
        <v>37000</v>
      </c>
      <c r="M21" s="5">
        <f t="shared" si="5"/>
        <v>34300</v>
      </c>
      <c r="N21" s="5">
        <f t="shared" si="10"/>
        <v>45400</v>
      </c>
      <c r="P21" s="5">
        <f t="shared" si="6"/>
        <v>11100</v>
      </c>
      <c r="Q21" s="5">
        <f t="shared" si="7"/>
        <v>25900</v>
      </c>
      <c r="R21" s="5">
        <f t="shared" si="8"/>
        <v>2877.777777777778</v>
      </c>
    </row>
    <row r="22" spans="1:18" ht="15.75">
      <c r="A22" s="11">
        <v>36200</v>
      </c>
      <c r="B22" s="11">
        <f t="shared" si="3"/>
        <v>10860</v>
      </c>
      <c r="C22" s="11">
        <f t="shared" si="0"/>
        <v>2940</v>
      </c>
      <c r="D22" s="11">
        <f t="shared" si="9"/>
        <v>2800</v>
      </c>
      <c r="E22" s="11">
        <f t="shared" si="9"/>
        <v>2800</v>
      </c>
      <c r="F22" s="11">
        <f t="shared" si="9"/>
        <v>2800</v>
      </c>
      <c r="G22" s="11">
        <f t="shared" si="9"/>
        <v>2800</v>
      </c>
      <c r="H22" s="11">
        <f t="shared" si="9"/>
        <v>2800</v>
      </c>
      <c r="I22" s="11">
        <f t="shared" si="9"/>
        <v>2800</v>
      </c>
      <c r="J22" s="11">
        <f t="shared" si="9"/>
        <v>2800</v>
      </c>
      <c r="K22" s="11">
        <f t="shared" si="9"/>
        <v>2800</v>
      </c>
      <c r="L22" s="2">
        <f t="shared" si="2"/>
        <v>36200</v>
      </c>
      <c r="M22" s="5">
        <f t="shared" si="5"/>
        <v>33260</v>
      </c>
      <c r="N22" s="2">
        <f t="shared" si="10"/>
        <v>44120</v>
      </c>
      <c r="P22" s="5">
        <f t="shared" si="6"/>
        <v>10860</v>
      </c>
      <c r="Q22" s="5">
        <f t="shared" si="7"/>
        <v>25340</v>
      </c>
      <c r="R22" s="5">
        <f t="shared" si="8"/>
        <v>2815.5555555555557</v>
      </c>
    </row>
    <row r="23" spans="1:18" s="6" customFormat="1" ht="15.75">
      <c r="A23" s="10">
        <v>33800</v>
      </c>
      <c r="B23" s="10">
        <f t="shared" si="3"/>
        <v>10140</v>
      </c>
      <c r="C23" s="10">
        <f t="shared" si="0"/>
        <v>2860</v>
      </c>
      <c r="D23" s="10">
        <f t="shared" si="9"/>
        <v>2600</v>
      </c>
      <c r="E23" s="10">
        <f t="shared" si="9"/>
        <v>2600</v>
      </c>
      <c r="F23" s="10">
        <f t="shared" si="9"/>
        <v>2600</v>
      </c>
      <c r="G23" s="10">
        <f t="shared" si="9"/>
        <v>2600</v>
      </c>
      <c r="H23" s="10">
        <f t="shared" si="9"/>
        <v>2600</v>
      </c>
      <c r="I23" s="10">
        <f t="shared" si="9"/>
        <v>2600</v>
      </c>
      <c r="J23" s="10">
        <f t="shared" si="9"/>
        <v>2600</v>
      </c>
      <c r="K23" s="10">
        <f t="shared" si="9"/>
        <v>2600</v>
      </c>
      <c r="L23" s="5">
        <f t="shared" si="2"/>
        <v>33800</v>
      </c>
      <c r="M23" s="5">
        <f t="shared" si="5"/>
        <v>30940</v>
      </c>
      <c r="N23" s="5">
        <f t="shared" si="10"/>
        <v>41080</v>
      </c>
      <c r="P23" s="5">
        <f t="shared" si="6"/>
        <v>10140</v>
      </c>
      <c r="Q23" s="5">
        <f t="shared" si="7"/>
        <v>23660</v>
      </c>
      <c r="R23" s="5">
        <f t="shared" si="8"/>
        <v>2628.8888888888887</v>
      </c>
    </row>
    <row r="24" spans="1:18" ht="15.75">
      <c r="A24" s="11">
        <v>31600</v>
      </c>
      <c r="B24" s="11">
        <f t="shared" si="3"/>
        <v>9480</v>
      </c>
      <c r="C24" s="11">
        <f t="shared" si="0"/>
        <v>2120</v>
      </c>
      <c r="D24" s="11">
        <f t="shared" si="9"/>
        <v>2500</v>
      </c>
      <c r="E24" s="11">
        <f t="shared" si="9"/>
        <v>2500</v>
      </c>
      <c r="F24" s="11">
        <f t="shared" si="9"/>
        <v>2500</v>
      </c>
      <c r="G24" s="11">
        <f t="shared" si="9"/>
        <v>2500</v>
      </c>
      <c r="H24" s="11">
        <f t="shared" si="9"/>
        <v>2500</v>
      </c>
      <c r="I24" s="11">
        <f t="shared" si="9"/>
        <v>2500</v>
      </c>
      <c r="J24" s="11">
        <f t="shared" si="9"/>
        <v>2500</v>
      </c>
      <c r="K24" s="11">
        <f t="shared" si="9"/>
        <v>2500</v>
      </c>
      <c r="L24" s="2">
        <f t="shared" si="2"/>
        <v>31600</v>
      </c>
      <c r="M24" s="5">
        <f t="shared" si="5"/>
        <v>29480</v>
      </c>
      <c r="N24" s="2">
        <f t="shared" si="10"/>
        <v>38960</v>
      </c>
      <c r="P24" s="5">
        <f t="shared" si="6"/>
        <v>9480</v>
      </c>
      <c r="Q24" s="5">
        <f t="shared" si="7"/>
        <v>22120</v>
      </c>
      <c r="R24" s="5">
        <f t="shared" si="8"/>
        <v>2457.777777777778</v>
      </c>
    </row>
    <row r="25" spans="1:18" s="6" customFormat="1" ht="15.75">
      <c r="A25" s="10">
        <v>31400</v>
      </c>
      <c r="B25" s="10">
        <f t="shared" si="3"/>
        <v>9420</v>
      </c>
      <c r="C25" s="10">
        <f t="shared" si="0"/>
        <v>2780</v>
      </c>
      <c r="D25" s="10">
        <f t="shared" si="9"/>
        <v>2400</v>
      </c>
      <c r="E25" s="10">
        <f t="shared" si="9"/>
        <v>2400</v>
      </c>
      <c r="F25" s="10">
        <f t="shared" si="9"/>
        <v>2400</v>
      </c>
      <c r="G25" s="10">
        <f t="shared" si="9"/>
        <v>2400</v>
      </c>
      <c r="H25" s="10">
        <f t="shared" si="9"/>
        <v>2400</v>
      </c>
      <c r="I25" s="10">
        <f t="shared" si="9"/>
        <v>2400</v>
      </c>
      <c r="J25" s="10">
        <f t="shared" si="9"/>
        <v>2400</v>
      </c>
      <c r="K25" s="10">
        <f t="shared" si="9"/>
        <v>2400</v>
      </c>
      <c r="L25" s="5">
        <f t="shared" si="2"/>
        <v>31400</v>
      </c>
      <c r="M25" s="5">
        <f t="shared" si="5"/>
        <v>28620</v>
      </c>
      <c r="N25" s="5">
        <f t="shared" si="10"/>
        <v>38040</v>
      </c>
      <c r="P25" s="5">
        <f t="shared" si="6"/>
        <v>9420</v>
      </c>
      <c r="Q25" s="5">
        <f t="shared" si="7"/>
        <v>21980</v>
      </c>
      <c r="R25" s="5">
        <f t="shared" si="8"/>
        <v>2442.222222222222</v>
      </c>
    </row>
    <row r="26" spans="1:18" ht="15.75">
      <c r="A26" s="11">
        <v>30600</v>
      </c>
      <c r="B26" s="11">
        <f t="shared" si="3"/>
        <v>9180</v>
      </c>
      <c r="C26" s="11">
        <f t="shared" si="0"/>
        <v>2220</v>
      </c>
      <c r="D26" s="11">
        <f t="shared" si="9"/>
        <v>2400</v>
      </c>
      <c r="E26" s="11">
        <f t="shared" si="9"/>
        <v>2400</v>
      </c>
      <c r="F26" s="11">
        <f t="shared" si="9"/>
        <v>2400</v>
      </c>
      <c r="G26" s="11">
        <f t="shared" si="9"/>
        <v>2400</v>
      </c>
      <c r="H26" s="11">
        <f t="shared" si="9"/>
        <v>2400</v>
      </c>
      <c r="I26" s="11">
        <f t="shared" si="9"/>
        <v>2400</v>
      </c>
      <c r="J26" s="11">
        <f t="shared" si="9"/>
        <v>2400</v>
      </c>
      <c r="K26" s="11">
        <f t="shared" si="9"/>
        <v>2400</v>
      </c>
      <c r="L26" s="2">
        <f t="shared" si="2"/>
        <v>30600</v>
      </c>
      <c r="M26" s="5">
        <f t="shared" si="5"/>
        <v>28380</v>
      </c>
      <c r="N26" s="2">
        <f t="shared" si="10"/>
        <v>37560</v>
      </c>
      <c r="P26" s="5">
        <f t="shared" si="6"/>
        <v>9180</v>
      </c>
      <c r="Q26" s="5">
        <f t="shared" si="7"/>
        <v>21420</v>
      </c>
      <c r="R26" s="5">
        <f t="shared" si="8"/>
        <v>2380</v>
      </c>
    </row>
    <row r="27" spans="1:18" s="6" customFormat="1" ht="15.75">
      <c r="A27" s="10">
        <v>30000</v>
      </c>
      <c r="B27" s="10">
        <f t="shared" si="3"/>
        <v>9000</v>
      </c>
      <c r="C27" s="10">
        <f t="shared" si="0"/>
        <v>2600</v>
      </c>
      <c r="D27" s="10">
        <f t="shared" si="9"/>
        <v>2300</v>
      </c>
      <c r="E27" s="10">
        <f t="shared" si="9"/>
        <v>2300</v>
      </c>
      <c r="F27" s="10">
        <f t="shared" si="9"/>
        <v>2300</v>
      </c>
      <c r="G27" s="10">
        <f t="shared" si="9"/>
        <v>2300</v>
      </c>
      <c r="H27" s="10">
        <f t="shared" si="9"/>
        <v>2300</v>
      </c>
      <c r="I27" s="10">
        <f t="shared" si="9"/>
        <v>2300</v>
      </c>
      <c r="J27" s="10">
        <f t="shared" si="9"/>
        <v>2300</v>
      </c>
      <c r="K27" s="10">
        <f t="shared" si="9"/>
        <v>2300</v>
      </c>
      <c r="L27" s="5">
        <f t="shared" si="2"/>
        <v>30000</v>
      </c>
      <c r="M27" s="5">
        <f t="shared" si="5"/>
        <v>27400</v>
      </c>
      <c r="N27" s="5">
        <f t="shared" si="10"/>
        <v>36400</v>
      </c>
      <c r="P27" s="5">
        <f t="shared" si="6"/>
        <v>9000</v>
      </c>
      <c r="Q27" s="5">
        <f t="shared" si="7"/>
        <v>21000</v>
      </c>
      <c r="R27" s="5">
        <f t="shared" si="8"/>
        <v>2333.3333333333335</v>
      </c>
    </row>
    <row r="28" spans="1:18" ht="15.75">
      <c r="A28" s="11">
        <v>28400</v>
      </c>
      <c r="B28" s="11">
        <f t="shared" si="3"/>
        <v>8520</v>
      </c>
      <c r="C28" s="11">
        <f t="shared" si="0"/>
        <v>2280</v>
      </c>
      <c r="D28" s="11">
        <f t="shared" si="9"/>
        <v>2200</v>
      </c>
      <c r="E28" s="11">
        <f t="shared" si="9"/>
        <v>2200</v>
      </c>
      <c r="F28" s="11">
        <f t="shared" si="9"/>
        <v>2200</v>
      </c>
      <c r="G28" s="11">
        <f t="shared" si="9"/>
        <v>2200</v>
      </c>
      <c r="H28" s="11">
        <f t="shared" si="9"/>
        <v>2200</v>
      </c>
      <c r="I28" s="11">
        <f t="shared" si="9"/>
        <v>2200</v>
      </c>
      <c r="J28" s="11">
        <f t="shared" si="9"/>
        <v>2200</v>
      </c>
      <c r="K28" s="11">
        <f t="shared" si="9"/>
        <v>2200</v>
      </c>
      <c r="L28" s="2">
        <f>SUM(B28:K28)</f>
        <v>28400</v>
      </c>
      <c r="M28" s="5">
        <f t="shared" si="5"/>
        <v>26120</v>
      </c>
      <c r="N28" s="2">
        <f t="shared" si="10"/>
        <v>34640</v>
      </c>
      <c r="P28" s="5">
        <f t="shared" si="6"/>
        <v>8520</v>
      </c>
      <c r="Q28" s="5">
        <f t="shared" si="7"/>
        <v>19880</v>
      </c>
      <c r="R28" s="5">
        <f t="shared" si="8"/>
        <v>2208.8888888888887</v>
      </c>
    </row>
    <row r="29" spans="1:18" s="6" customFormat="1" ht="15.75">
      <c r="A29" s="10">
        <v>28000</v>
      </c>
      <c r="B29" s="10">
        <f t="shared" si="3"/>
        <v>8400</v>
      </c>
      <c r="C29" s="10">
        <f t="shared" si="0"/>
        <v>2000</v>
      </c>
      <c r="D29" s="10">
        <f t="shared" si="9"/>
        <v>2200</v>
      </c>
      <c r="E29" s="10">
        <f t="shared" si="9"/>
        <v>2200</v>
      </c>
      <c r="F29" s="10">
        <f t="shared" si="9"/>
        <v>2200</v>
      </c>
      <c r="G29" s="10">
        <f t="shared" si="9"/>
        <v>2200</v>
      </c>
      <c r="H29" s="10">
        <f t="shared" si="9"/>
        <v>2200</v>
      </c>
      <c r="I29" s="10">
        <f t="shared" si="9"/>
        <v>2200</v>
      </c>
      <c r="J29" s="10">
        <f t="shared" si="9"/>
        <v>2200</v>
      </c>
      <c r="K29" s="10">
        <f t="shared" si="9"/>
        <v>2200</v>
      </c>
      <c r="L29" s="5">
        <f t="shared" si="2"/>
        <v>28000</v>
      </c>
      <c r="M29" s="5">
        <f t="shared" si="5"/>
        <v>26000</v>
      </c>
      <c r="N29" s="5">
        <f t="shared" si="10"/>
        <v>34400</v>
      </c>
      <c r="P29" s="5">
        <f t="shared" si="6"/>
        <v>8400</v>
      </c>
      <c r="Q29" s="5">
        <f t="shared" si="7"/>
        <v>19600</v>
      </c>
      <c r="R29" s="5">
        <f t="shared" si="8"/>
        <v>2177.777777777778</v>
      </c>
    </row>
    <row r="30" spans="1:18" ht="15.75">
      <c r="A30" s="11">
        <v>27000</v>
      </c>
      <c r="B30" s="11">
        <f t="shared" si="3"/>
        <v>8100</v>
      </c>
      <c r="C30" s="11">
        <f t="shared" si="0"/>
        <v>2100</v>
      </c>
      <c r="D30" s="11">
        <f t="shared" si="9"/>
        <v>2100</v>
      </c>
      <c r="E30" s="11">
        <f t="shared" si="9"/>
        <v>2100</v>
      </c>
      <c r="F30" s="11">
        <f t="shared" si="9"/>
        <v>2100</v>
      </c>
      <c r="G30" s="11">
        <f t="shared" si="9"/>
        <v>2100</v>
      </c>
      <c r="H30" s="11">
        <f t="shared" si="9"/>
        <v>2100</v>
      </c>
      <c r="I30" s="11">
        <f t="shared" si="9"/>
        <v>2100</v>
      </c>
      <c r="J30" s="11">
        <f t="shared" si="9"/>
        <v>2100</v>
      </c>
      <c r="K30" s="11">
        <f t="shared" si="9"/>
        <v>2100</v>
      </c>
      <c r="L30" s="2">
        <f t="shared" si="2"/>
        <v>27000</v>
      </c>
      <c r="M30" s="5">
        <f t="shared" si="5"/>
        <v>24900</v>
      </c>
      <c r="N30" s="2">
        <f t="shared" si="10"/>
        <v>33000</v>
      </c>
      <c r="P30" s="5">
        <f t="shared" si="6"/>
        <v>8100</v>
      </c>
      <c r="Q30" s="5">
        <f t="shared" si="7"/>
        <v>18900</v>
      </c>
      <c r="R30" s="5">
        <f t="shared" si="8"/>
        <v>2100</v>
      </c>
    </row>
    <row r="31" spans="1:18" s="6" customFormat="1" ht="15.75">
      <c r="A31" s="10">
        <v>26400</v>
      </c>
      <c r="B31" s="10">
        <f t="shared" si="3"/>
        <v>7920</v>
      </c>
      <c r="C31" s="10">
        <f t="shared" si="0"/>
        <v>1680</v>
      </c>
      <c r="D31" s="10">
        <f t="shared" si="9"/>
        <v>2100</v>
      </c>
      <c r="E31" s="10">
        <f t="shared" si="9"/>
        <v>2100</v>
      </c>
      <c r="F31" s="10">
        <f t="shared" si="9"/>
        <v>2100</v>
      </c>
      <c r="G31" s="10">
        <f t="shared" si="9"/>
        <v>2100</v>
      </c>
      <c r="H31" s="10">
        <f t="shared" si="9"/>
        <v>2100</v>
      </c>
      <c r="I31" s="10">
        <f t="shared" si="9"/>
        <v>2100</v>
      </c>
      <c r="J31" s="10">
        <f t="shared" si="9"/>
        <v>2100</v>
      </c>
      <c r="K31" s="10">
        <f t="shared" si="9"/>
        <v>2100</v>
      </c>
      <c r="L31" s="5">
        <f t="shared" si="2"/>
        <v>26400</v>
      </c>
      <c r="M31" s="5">
        <f t="shared" si="5"/>
        <v>24720</v>
      </c>
      <c r="N31" s="5">
        <f t="shared" si="10"/>
        <v>32640</v>
      </c>
      <c r="P31" s="5">
        <f t="shared" si="6"/>
        <v>7920</v>
      </c>
      <c r="Q31" s="5">
        <f t="shared" si="7"/>
        <v>18480</v>
      </c>
      <c r="R31" s="5">
        <f t="shared" si="8"/>
        <v>2053.3333333333335</v>
      </c>
    </row>
    <row r="32" spans="1:18" ht="15.75">
      <c r="A32" s="11">
        <v>26000</v>
      </c>
      <c r="B32" s="11">
        <f t="shared" si="3"/>
        <v>7800</v>
      </c>
      <c r="C32" s="11">
        <f t="shared" si="0"/>
        <v>2200</v>
      </c>
      <c r="D32" s="11">
        <f t="shared" si="9"/>
        <v>2000</v>
      </c>
      <c r="E32" s="11">
        <f t="shared" si="9"/>
        <v>2000</v>
      </c>
      <c r="F32" s="11">
        <f t="shared" si="9"/>
        <v>2000</v>
      </c>
      <c r="G32" s="11">
        <f t="shared" si="9"/>
        <v>2000</v>
      </c>
      <c r="H32" s="11">
        <f t="shared" si="9"/>
        <v>2000</v>
      </c>
      <c r="I32" s="11">
        <f t="shared" si="9"/>
        <v>2000</v>
      </c>
      <c r="J32" s="11">
        <f t="shared" si="9"/>
        <v>2000</v>
      </c>
      <c r="K32" s="11">
        <f t="shared" si="9"/>
        <v>2000</v>
      </c>
      <c r="L32" s="2">
        <f t="shared" si="2"/>
        <v>26000</v>
      </c>
      <c r="M32" s="5">
        <f t="shared" si="5"/>
        <v>23800</v>
      </c>
      <c r="N32" s="2">
        <f t="shared" si="10"/>
        <v>31600</v>
      </c>
      <c r="P32" s="5">
        <f t="shared" si="6"/>
        <v>7800</v>
      </c>
      <c r="Q32" s="5">
        <f t="shared" si="7"/>
        <v>18200</v>
      </c>
      <c r="R32" s="5">
        <f t="shared" si="8"/>
        <v>2022.2222222222222</v>
      </c>
    </row>
    <row r="33" spans="1:18" s="6" customFormat="1" ht="15.75">
      <c r="A33" s="12">
        <v>25400</v>
      </c>
      <c r="B33" s="12">
        <f t="shared" si="3"/>
        <v>7620</v>
      </c>
      <c r="C33" s="12">
        <f t="shared" si="0"/>
        <v>1780</v>
      </c>
      <c r="D33" s="12">
        <f t="shared" si="9"/>
        <v>2000</v>
      </c>
      <c r="E33" s="12">
        <f t="shared" si="9"/>
        <v>2000</v>
      </c>
      <c r="F33" s="12">
        <f t="shared" si="9"/>
        <v>2000</v>
      </c>
      <c r="G33" s="12">
        <f t="shared" si="9"/>
        <v>2000</v>
      </c>
      <c r="H33" s="12">
        <f t="shared" si="9"/>
        <v>2000</v>
      </c>
      <c r="I33" s="12">
        <f t="shared" si="9"/>
        <v>2000</v>
      </c>
      <c r="J33" s="12">
        <f t="shared" si="9"/>
        <v>2000</v>
      </c>
      <c r="K33" s="12">
        <f t="shared" si="9"/>
        <v>2000</v>
      </c>
      <c r="L33" s="5">
        <f t="shared" si="2"/>
        <v>25400</v>
      </c>
      <c r="M33" s="5">
        <f t="shared" si="5"/>
        <v>23620</v>
      </c>
      <c r="N33" s="5">
        <f t="shared" si="10"/>
        <v>31240</v>
      </c>
      <c r="P33" s="5">
        <f t="shared" si="6"/>
        <v>7620</v>
      </c>
      <c r="Q33" s="5">
        <f t="shared" si="7"/>
        <v>17780</v>
      </c>
      <c r="R33" s="5">
        <f t="shared" si="8"/>
        <v>1975.5555555555557</v>
      </c>
    </row>
    <row r="34" spans="1:18" ht="15.75">
      <c r="A34" s="11">
        <v>25000</v>
      </c>
      <c r="B34" s="11">
        <f t="shared" si="3"/>
        <v>7500</v>
      </c>
      <c r="C34" s="11">
        <f t="shared" si="0"/>
        <v>2300</v>
      </c>
      <c r="D34" s="11">
        <f t="shared" si="9"/>
        <v>1900</v>
      </c>
      <c r="E34" s="11">
        <f t="shared" si="9"/>
        <v>1900</v>
      </c>
      <c r="F34" s="11">
        <f t="shared" si="9"/>
        <v>1900</v>
      </c>
      <c r="G34" s="11">
        <f t="shared" si="9"/>
        <v>1900</v>
      </c>
      <c r="H34" s="11">
        <f t="shared" si="9"/>
        <v>1900</v>
      </c>
      <c r="I34" s="11">
        <f t="shared" si="9"/>
        <v>1900</v>
      </c>
      <c r="J34" s="11">
        <f t="shared" si="9"/>
        <v>1900</v>
      </c>
      <c r="K34" s="11">
        <f t="shared" si="9"/>
        <v>1900</v>
      </c>
      <c r="L34" s="2">
        <f t="shared" si="2"/>
        <v>25000</v>
      </c>
      <c r="M34" s="5">
        <f t="shared" si="5"/>
        <v>22700</v>
      </c>
      <c r="N34" s="2">
        <f t="shared" si="10"/>
        <v>30200</v>
      </c>
      <c r="P34" s="5">
        <f t="shared" si="6"/>
        <v>7500</v>
      </c>
      <c r="Q34" s="5">
        <f t="shared" si="7"/>
        <v>17500</v>
      </c>
      <c r="R34" s="5">
        <f t="shared" si="8"/>
        <v>1944.4444444444443</v>
      </c>
    </row>
    <row r="35" spans="1:18" s="6" customFormat="1" ht="15.75">
      <c r="A35" s="12">
        <v>22200</v>
      </c>
      <c r="B35" s="12">
        <f t="shared" si="3"/>
        <v>6660</v>
      </c>
      <c r="C35" s="12">
        <f t="shared" si="0"/>
        <v>1940</v>
      </c>
      <c r="D35" s="12">
        <f t="shared" si="9"/>
        <v>1700</v>
      </c>
      <c r="E35" s="12">
        <f t="shared" si="9"/>
        <v>1700</v>
      </c>
      <c r="F35" s="12">
        <f t="shared" si="9"/>
        <v>1700</v>
      </c>
      <c r="G35" s="12">
        <f t="shared" si="9"/>
        <v>1700</v>
      </c>
      <c r="H35" s="12">
        <f t="shared" si="9"/>
        <v>1700</v>
      </c>
      <c r="I35" s="12">
        <f t="shared" si="9"/>
        <v>1700</v>
      </c>
      <c r="J35" s="12">
        <f t="shared" si="9"/>
        <v>1700</v>
      </c>
      <c r="K35" s="12">
        <f t="shared" si="9"/>
        <v>1700</v>
      </c>
      <c r="L35" s="5">
        <f t="shared" si="2"/>
        <v>22200</v>
      </c>
      <c r="M35" s="5">
        <f t="shared" si="5"/>
        <v>20260</v>
      </c>
      <c r="N35" s="5">
        <f t="shared" si="10"/>
        <v>26920</v>
      </c>
      <c r="P35" s="5">
        <f t="shared" si="6"/>
        <v>6660</v>
      </c>
      <c r="Q35" s="5">
        <f t="shared" si="7"/>
        <v>15540</v>
      </c>
      <c r="R35" s="5">
        <f t="shared" si="8"/>
        <v>1726.6666666666667</v>
      </c>
    </row>
    <row r="36" spans="1:18" ht="15.75">
      <c r="A36" s="11">
        <v>22000</v>
      </c>
      <c r="B36" s="11">
        <f t="shared" si="3"/>
        <v>6600</v>
      </c>
      <c r="C36" s="11">
        <f t="shared" si="0"/>
        <v>1800</v>
      </c>
      <c r="D36" s="11">
        <f t="shared" si="9"/>
        <v>1700</v>
      </c>
      <c r="E36" s="11">
        <f t="shared" si="9"/>
        <v>1700</v>
      </c>
      <c r="F36" s="11">
        <f t="shared" si="9"/>
        <v>1700</v>
      </c>
      <c r="G36" s="11">
        <f t="shared" si="9"/>
        <v>1700</v>
      </c>
      <c r="H36" s="11">
        <f t="shared" si="9"/>
        <v>1700</v>
      </c>
      <c r="I36" s="11">
        <f t="shared" si="9"/>
        <v>1700</v>
      </c>
      <c r="J36" s="11">
        <f t="shared" si="9"/>
        <v>1700</v>
      </c>
      <c r="K36" s="11">
        <f t="shared" si="9"/>
        <v>1700</v>
      </c>
      <c r="L36" s="2">
        <f t="shared" si="2"/>
        <v>22000</v>
      </c>
      <c r="M36" s="5">
        <f t="shared" si="5"/>
        <v>20200</v>
      </c>
      <c r="N36" s="2">
        <f t="shared" si="10"/>
        <v>26800</v>
      </c>
      <c r="P36" s="5">
        <f t="shared" si="6"/>
        <v>6600</v>
      </c>
      <c r="Q36" s="5">
        <f t="shared" si="7"/>
        <v>15400</v>
      </c>
      <c r="R36" s="5">
        <f t="shared" si="8"/>
        <v>1711.111111111111</v>
      </c>
    </row>
    <row r="37" spans="1:18" s="6" customFormat="1" ht="15.75">
      <c r="A37" s="12">
        <v>21600</v>
      </c>
      <c r="B37" s="12">
        <f t="shared" si="3"/>
        <v>6480</v>
      </c>
      <c r="C37" s="12">
        <f t="shared" si="0"/>
        <v>1520</v>
      </c>
      <c r="D37" s="12">
        <f t="shared" si="9"/>
        <v>1700</v>
      </c>
      <c r="E37" s="12">
        <f t="shared" si="9"/>
        <v>1700</v>
      </c>
      <c r="F37" s="12">
        <f t="shared" si="9"/>
        <v>1700</v>
      </c>
      <c r="G37" s="12">
        <f t="shared" si="9"/>
        <v>1700</v>
      </c>
      <c r="H37" s="12">
        <f t="shared" si="9"/>
        <v>1700</v>
      </c>
      <c r="I37" s="12">
        <f t="shared" si="9"/>
        <v>1700</v>
      </c>
      <c r="J37" s="12">
        <f t="shared" si="9"/>
        <v>1700</v>
      </c>
      <c r="K37" s="12">
        <f t="shared" si="9"/>
        <v>1700</v>
      </c>
      <c r="L37" s="5">
        <f t="shared" si="2"/>
        <v>21600</v>
      </c>
      <c r="M37" s="5">
        <f t="shared" si="5"/>
        <v>20080</v>
      </c>
      <c r="N37" s="5">
        <f t="shared" si="10"/>
        <v>26560</v>
      </c>
      <c r="P37" s="5">
        <f t="shared" si="6"/>
        <v>6480</v>
      </c>
      <c r="Q37" s="5">
        <f t="shared" si="7"/>
        <v>15120</v>
      </c>
      <c r="R37" s="5">
        <f t="shared" si="8"/>
        <v>1680</v>
      </c>
    </row>
    <row r="38" spans="1:18" ht="15.75">
      <c r="A38" s="11">
        <v>18000</v>
      </c>
      <c r="B38" s="11">
        <f t="shared" si="3"/>
        <v>5400</v>
      </c>
      <c r="C38" s="11">
        <f t="shared" si="0"/>
        <v>1400</v>
      </c>
      <c r="D38" s="11">
        <f t="shared" si="9"/>
        <v>1400</v>
      </c>
      <c r="E38" s="11">
        <f t="shared" si="9"/>
        <v>1400</v>
      </c>
      <c r="F38" s="11">
        <f t="shared" si="9"/>
        <v>1400</v>
      </c>
      <c r="G38" s="11">
        <f t="shared" si="9"/>
        <v>1400</v>
      </c>
      <c r="H38" s="11">
        <f t="shared" si="9"/>
        <v>1400</v>
      </c>
      <c r="I38" s="11">
        <f t="shared" si="9"/>
        <v>1400</v>
      </c>
      <c r="J38" s="11">
        <f t="shared" si="9"/>
        <v>1400</v>
      </c>
      <c r="K38" s="11">
        <f t="shared" si="9"/>
        <v>1400</v>
      </c>
      <c r="L38" s="2">
        <f t="shared" si="2"/>
        <v>18000</v>
      </c>
      <c r="M38" s="5">
        <f t="shared" si="5"/>
        <v>16600</v>
      </c>
      <c r="N38" s="2">
        <f t="shared" si="10"/>
        <v>22000</v>
      </c>
      <c r="P38" s="5">
        <f t="shared" si="6"/>
        <v>5400</v>
      </c>
      <c r="Q38" s="5">
        <f t="shared" si="7"/>
        <v>12600</v>
      </c>
      <c r="R38" s="5">
        <f t="shared" si="8"/>
        <v>1400</v>
      </c>
    </row>
  </sheetData>
  <sheetProtection/>
  <mergeCells count="1">
    <mergeCell ref="A2:K2"/>
  </mergeCells>
  <printOptions/>
  <pageMargins left="0.64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2016-08-12T02:55:36Z</cp:lastPrinted>
  <dcterms:created xsi:type="dcterms:W3CDTF">2016-04-04T13:47:02Z</dcterms:created>
  <dcterms:modified xsi:type="dcterms:W3CDTF">2016-08-12T03:00:03Z</dcterms:modified>
  <cp:category/>
  <cp:version/>
  <cp:contentType/>
  <cp:contentStatus/>
</cp:coreProperties>
</file>